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600産業・地域振興支援部\0300産業振興課\課外秘\03_経営相談担当\3_補助金\12_DX促進支援事業\R7\01_ソフトウェア\00_準備\02_ホームページ更新\01_年度更新\"/>
    </mc:Choice>
  </mc:AlternateContent>
  <xr:revisionPtr revIDLastSave="0" documentId="13_ncr:1_{A48E45DC-71FA-46BA-B2FD-3DB7806CAC70}" xr6:coauthVersionLast="36" xr6:coauthVersionMax="36" xr10:uidLastSave="{00000000-0000-0000-0000-000000000000}"/>
  <bookViews>
    <workbookView xWindow="0" yWindow="0" windowWidth="23040" windowHeight="9048" xr2:uid="{08F92046-0A75-43A2-ABF8-3DB4B34D1003}"/>
  </bookViews>
  <sheets>
    <sheet name="収支計画書" sheetId="1" r:id="rId1"/>
    <sheet name="入力例" sheetId="4" r:id="rId2"/>
  </sheets>
  <definedNames>
    <definedName name="_xlnm.Print_Area" localSheetId="0">収支計画書!$A$1:$AD$23</definedName>
    <definedName name="_xlnm.Print_Area" localSheetId="1">入力例!$A$1:$AD$23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4" l="1"/>
  <c r="H12" i="4" s="1"/>
  <c r="W19" i="1"/>
  <c r="H12" i="1" s="1"/>
  <c r="H11" i="4" l="1"/>
  <c r="H19" i="4" s="1"/>
  <c r="H11" i="1"/>
  <c r="H19" i="1" s="1"/>
</calcChain>
</file>

<file path=xl/sharedStrings.xml><?xml version="1.0" encoding="utf-8"?>
<sst xmlns="http://schemas.openxmlformats.org/spreadsheetml/2006/main" count="30" uniqueCount="15">
  <si>
    <t>第３号様式（第６条関係）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</si>
  <si>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収支計画書</t>
    <rPh sb="0" eb="2">
      <t>シュウシ</t>
    </rPh>
    <rPh sb="2" eb="4">
      <t>ケイカク</t>
    </rPh>
    <rPh sb="4" eb="5">
      <t>ショ</t>
    </rPh>
    <phoneticPr fontId="2"/>
  </si>
  <si>
    <t>※補助対象経費をご記入ください。消費税は補助対象経費となりません。</t>
    <rPh sb="1" eb="3">
      <t>ホジョ</t>
    </rPh>
    <rPh sb="3" eb="5">
      <t>タイショウ</t>
    </rPh>
    <rPh sb="5" eb="7">
      <t>ケイヒ</t>
    </rPh>
    <rPh sb="9" eb="11">
      <t>キニュウ</t>
    </rPh>
    <rPh sb="16" eb="19">
      <t>ショウヒゼイ</t>
    </rPh>
    <rPh sb="20" eb="22">
      <t>ホジョ</t>
    </rPh>
    <rPh sb="22" eb="24">
      <t>タイショウ</t>
    </rPh>
    <rPh sb="24" eb="26">
      <t>ケイヒ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</si>
  <si>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</si>
  <si>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</si>
  <si>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項目</t>
    <rPh sb="0" eb="2">
      <t>コウモク</t>
    </rPh>
    <phoneticPr fontId="2"/>
  </si>
  <si>
    <t>金額（円）
※税抜き</t>
    <rPh sb="0" eb="2">
      <t>キンガク</t>
    </rPh>
    <rPh sb="3" eb="4">
      <t>エン</t>
    </rPh>
    <rPh sb="7" eb="8">
      <t>ゼイ</t>
    </rPh>
    <rPh sb="8" eb="9">
      <t>ヌ</t>
    </rPh>
    <phoneticPr fontId="2"/>
  </si>
  <si>
    <t>自己負担金</t>
    <rPh sb="0" eb="2">
      <t>ジコ</t>
    </rPh>
    <rPh sb="2" eb="4">
      <t>フタン</t>
    </rPh>
    <rPh sb="4" eb="5">
      <t>キン</t>
    </rPh>
    <phoneticPr fontId="2"/>
  </si>
  <si>
    <r>
      <t xml:space="preserve">区補助金
</t>
    </r>
    <r>
      <rPr>
        <sz val="8"/>
        <color theme="1"/>
        <rFont val="BIZ UD明朝 Medium"/>
        <family val="1"/>
        <charset val="128"/>
      </rPr>
      <t>※補助対象経費【Ａ】の4分の3（上限400,000円、千円未満切捨て）</t>
    </r>
    <rPh sb="0" eb="1">
      <t>ク</t>
    </rPh>
    <rPh sb="1" eb="3">
      <t>ホジョ</t>
    </rPh>
    <rPh sb="3" eb="4">
      <t>キン</t>
    </rPh>
    <rPh sb="6" eb="8">
      <t>ホジョ</t>
    </rPh>
    <rPh sb="8" eb="10">
      <t>タイショウ</t>
    </rPh>
    <rPh sb="10" eb="12">
      <t>ケイヒ</t>
    </rPh>
    <rPh sb="17" eb="18">
      <t>ブン</t>
    </rPh>
    <rPh sb="21" eb="23">
      <t>ジョウゲン</t>
    </rPh>
    <rPh sb="30" eb="31">
      <t>エン</t>
    </rPh>
    <rPh sb="32" eb="34">
      <t>センエン</t>
    </rPh>
    <rPh sb="34" eb="36">
      <t>ミマン</t>
    </rPh>
    <rPh sb="36" eb="38">
      <t>キリス</t>
    </rPh>
    <phoneticPr fontId="2"/>
  </si>
  <si>
    <t>合計（円）</t>
    <rPh sb="0" eb="2">
      <t>ゴウケイ</t>
    </rPh>
    <rPh sb="3" eb="4">
      <t>エン</t>
    </rPh>
    <phoneticPr fontId="2"/>
  </si>
  <si>
    <t>合計（円）
補助対象経費【Ａ】</t>
    <rPh sb="0" eb="2">
      <t>ゴウケイ</t>
    </rPh>
    <rPh sb="3" eb="4">
      <t>エン</t>
    </rPh>
    <rPh sb="6" eb="8">
      <t>ホジョ</t>
    </rPh>
    <rPh sb="8" eb="10">
      <t>タイショウ</t>
    </rPh>
    <rPh sb="10" eb="12">
      <t>ケイヒ</t>
    </rPh>
    <phoneticPr fontId="2"/>
  </si>
  <si>
    <r>
      <t xml:space="preserve">項目
</t>
    </r>
    <r>
      <rPr>
        <sz val="9"/>
        <color theme="1"/>
        <rFont val="BIZ UD明朝 Medium"/>
        <family val="1"/>
        <charset val="128"/>
      </rPr>
      <t>※ソフトウェア等の名称</t>
    </r>
    <rPh sb="0" eb="2">
      <t>コウモク</t>
    </rPh>
    <rPh sb="10" eb="11">
      <t>トウ</t>
    </rPh>
    <rPh sb="12" eb="14">
      <t>メイショウ</t>
    </rPh>
    <phoneticPr fontId="2"/>
  </si>
  <si>
    <t>※上記申請内容について、特記事項があればご自由にご入力ください。</t>
    <rPh sb="1" eb="3">
      <t>ジョウキ</t>
    </rPh>
    <rPh sb="3" eb="5">
      <t>シンセイ</t>
    </rPh>
    <rPh sb="5" eb="7">
      <t>ナイヨウ</t>
    </rPh>
    <rPh sb="12" eb="14">
      <t>トッキ</t>
    </rPh>
    <rPh sb="14" eb="16">
      <t>ジコウ</t>
    </rPh>
    <rPh sb="21" eb="23">
      <t>ジユウ</t>
    </rPh>
    <rPh sb="25" eb="27">
      <t>ニュウリョク</t>
    </rPh>
    <phoneticPr fontId="2"/>
  </si>
  <si>
    <t>顧客管理システム導入
（６か月分）</t>
    <phoneticPr fontId="2"/>
  </si>
  <si>
    <t>営業管理ツール
（６か月分）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</si>
</sst>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2"/>
      <color theme="1"/>
      <name val="BIZ UD明朝 Medium"/>
      <family val="2"/>
      <charset val="128"/>
    </font>
    <font>
      <sz val="8"/>
      <color theme="1"/>
      <name val="BIZ UD明朝 Medium"/>
      <family val="1"/>
      <charset val="128"/>
    </font>
    <font>
      <sz val="6"/>
      <name val="BIZ UD明朝 Medium"/>
      <family val="2"/>
      <charset val="128"/>
    </font>
    <font>
      <sz val="11"/>
      <color theme="1"/>
      <name val="BIZ UD明朝 Medium"/>
      <family val="2"/>
      <charset val="128"/>
    </font>
    <font>
      <sz val="14"/>
      <color theme="1"/>
      <name val="BIZ UD明朝 Medium"/>
      <family val="2"/>
      <charset val="128"/>
    </font>
    <font>
      <sz val="9"/>
      <color theme="1"/>
      <name val="BIZ UD明朝 Medium"/>
      <family val="1"/>
      <charset val="128"/>
    </font>
    <font>
      <sz val="16"/>
      <color theme="1"/>
      <name val="BIZ UD明朝 Medium"/>
      <family val="2"/>
      <charset val="128"/>
    </font>
    <font>
      <sz val="11"/>
      <color rgb="FFFF0000"/>
      <name val="BIZ UD明朝 Medium"/>
      <family val="2"/>
      <charset val="128"/>
    </font>
    <font>
      <sz val="16"/>
      <color rgb="FFFF0000"/>
      <name val="BIZ UD明朝 Medium"/>
      <family val="2"/>
      <charset val="128"/>
    </font>
    <font>
      <sz val="10"/>
      <color rgb="FFFF0000"/>
      <name val="BIZ UD明朝 Medium"/>
      <family val="2"/>
      <charset val="128"/>
    </font>
    <font>
      <sz val="10"/>
      <color rgb="FFFF0000"/>
      <name val="BIZ UD明朝 Medium"/>
      <family val="1"/>
      <charset val="128"/>
    </font>
    <font>
      <b/>
      <u/>
      <sz val="16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76" fontId="6" fillId="2" borderId="3" xfId="0" applyNumberFormat="1" applyFont="1" applyFill="1" applyBorder="1" applyAlignment="1" applyProtection="1">
      <alignment horizontal="right" vertical="center"/>
      <protection locked="0"/>
    </xf>
    <xf numFmtId="176" fontId="6" fillId="2" borderId="9" xfId="0" applyNumberFormat="1" applyFont="1" applyFill="1" applyBorder="1" applyAlignment="1" applyProtection="1">
      <alignment horizontal="right" vertical="center"/>
      <protection locked="0"/>
    </xf>
    <xf numFmtId="176" fontId="6" fillId="0" borderId="3" xfId="0" applyNumberFormat="1" applyFont="1" applyBorder="1" applyAlignment="1" applyProtection="1">
      <alignment horizontal="right" vertical="center"/>
    </xf>
    <xf numFmtId="176" fontId="6" fillId="0" borderId="15" xfId="0" applyNumberFormat="1" applyFont="1" applyBorder="1" applyAlignment="1" applyProtection="1">
      <alignment horizontal="right" vertical="center"/>
    </xf>
    <xf numFmtId="0" fontId="3" fillId="0" borderId="18" xfId="0" applyFont="1" applyBorder="1" applyAlignment="1" applyProtection="1">
      <alignment horizontal="left" vertical="top"/>
    </xf>
    <xf numFmtId="0" fontId="3" fillId="0" borderId="19" xfId="0" applyFont="1" applyBorder="1" applyAlignment="1" applyProtection="1">
      <alignment horizontal="left" vertical="top"/>
    </xf>
    <xf numFmtId="0" fontId="3" fillId="0" borderId="20" xfId="0" applyFont="1" applyBorder="1" applyAlignment="1" applyProtection="1">
      <alignment horizontal="left" vertical="top"/>
    </xf>
    <xf numFmtId="0" fontId="3" fillId="2" borderId="21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left" vertical="top"/>
      <protection locked="0"/>
    </xf>
    <xf numFmtId="0" fontId="3" fillId="2" borderId="22" xfId="0" applyFont="1" applyFill="1" applyBorder="1" applyAlignment="1" applyProtection="1">
      <alignment horizontal="left" vertical="top"/>
      <protection locked="0"/>
    </xf>
    <xf numFmtId="0" fontId="3" fillId="2" borderId="23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horizontal="right" vertical="center"/>
    </xf>
    <xf numFmtId="176" fontId="6" fillId="0" borderId="17" xfId="0" applyNumberFormat="1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center" vertical="center" wrapText="1"/>
    </xf>
    <xf numFmtId="176" fontId="6" fillId="0" borderId="13" xfId="0" applyNumberFormat="1" applyFont="1" applyBorder="1" applyAlignment="1" applyProtection="1">
      <alignment horizontal="right" vertical="center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176" fontId="8" fillId="2" borderId="3" xfId="0" applyNumberFormat="1" applyFont="1" applyFill="1" applyBorder="1" applyAlignment="1" applyProtection="1">
      <alignment horizontal="right" vertical="center"/>
      <protection locked="0"/>
    </xf>
    <xf numFmtId="176" fontId="8" fillId="2" borderId="9" xfId="0" applyNumberFormat="1" applyFont="1" applyFill="1" applyBorder="1" applyAlignment="1" applyProtection="1">
      <alignment horizontal="right" vertical="center"/>
      <protection locked="0"/>
    </xf>
    <xf numFmtId="176" fontId="11" fillId="0" borderId="3" xfId="0" applyNumberFormat="1" applyFont="1" applyBorder="1" applyAlignment="1" applyProtection="1">
      <alignment horizontal="right" vertical="center"/>
    </xf>
    <xf numFmtId="176" fontId="11" fillId="0" borderId="15" xfId="0" applyNumberFormat="1" applyFont="1" applyBorder="1" applyAlignment="1" applyProtection="1">
      <alignment horizontal="right" vertical="center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65315</xdr:colOff>
      <xdr:row>0</xdr:row>
      <xdr:rowOff>130629</xdr:rowOff>
    </xdr:from>
    <xdr:to>
      <xdr:col>29</xdr:col>
      <xdr:colOff>43543</xdr:colOff>
      <xdr:row>5</xdr:row>
      <xdr:rowOff>141514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C79D2E-156A-4CEC-B7C9-B2505FC7F02D}"/>
            </a:ext>
          </a:extLst>
        </xdr:cNvPr>
        <xdr:cNvSpPr txBox="1"/>
      </xdr:nvSpPr>
      <xdr:spPr>
        <a:xfrm>
          <a:off x="4201886" y="130629"/>
          <a:ext cx="1839686" cy="827314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入力例</a:t>
          </a:r>
        </a:p>
      </xdr:txBody>
    </xdr:sp>
    <xdr:clientData/>
  </xdr:twoCellAnchor>
  <xdr:twoCellAnchor>
    <xdr:from>
      <xdr:col>6</xdr:col>
      <xdr:colOff>195943</xdr:colOff>
      <xdr:row>9</xdr:row>
      <xdr:rowOff>475129</xdr:rowOff>
    </xdr:from>
    <xdr:to>
      <xdr:col>15</xdr:col>
      <xdr:colOff>0</xdr:colOff>
      <xdr:row>11</xdr:row>
      <xdr:rowOff>631373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7FA4535-1697-4973-840C-0114B86CF680}"/>
            </a:ext>
          </a:extLst>
        </xdr:cNvPr>
        <xdr:cNvSpPr/>
      </xdr:nvSpPr>
      <xdr:spPr>
        <a:xfrm>
          <a:off x="1433072" y="2043953"/>
          <a:ext cx="1659752" cy="1276832"/>
        </a:xfrm>
        <a:prstGeom prst="rect">
          <a:avLst/>
        </a:prstGeom>
        <a:noFill/>
        <a:ln w="57150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188260</xdr:colOff>
      <xdr:row>18</xdr:row>
      <xdr:rowOff>26894</xdr:rowOff>
    </xdr:from>
    <xdr:to>
      <xdr:col>14</xdr:col>
      <xdr:colOff>199146</xdr:colOff>
      <xdr:row>18</xdr:row>
      <xdr:rowOff>629450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9676025-CD29-4C34-BB52-20F1A4E02AE2}"/>
            </a:ext>
          </a:extLst>
        </xdr:cNvPr>
        <xdr:cNvSpPr/>
      </xdr:nvSpPr>
      <xdr:spPr>
        <a:xfrm>
          <a:off x="1425389" y="7073153"/>
          <a:ext cx="1660392" cy="602556"/>
        </a:xfrm>
        <a:prstGeom prst="rect">
          <a:avLst/>
        </a:prstGeom>
        <a:noFill/>
        <a:ln w="57150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179295</xdr:colOff>
      <xdr:row>18</xdr:row>
      <xdr:rowOff>17929</xdr:rowOff>
    </xdr:from>
    <xdr:to>
      <xdr:col>29</xdr:col>
      <xdr:colOff>190181</xdr:colOff>
      <xdr:row>18</xdr:row>
      <xdr:rowOff>620485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5BE4A63-7D89-4DD8-B676-2A1ADC9366B3}"/>
            </a:ext>
          </a:extLst>
        </xdr:cNvPr>
        <xdr:cNvSpPr/>
      </xdr:nvSpPr>
      <xdr:spPr>
        <a:xfrm>
          <a:off x="4509248" y="7064188"/>
          <a:ext cx="1660392" cy="602556"/>
        </a:xfrm>
        <a:prstGeom prst="rect">
          <a:avLst/>
        </a:prstGeom>
        <a:noFill/>
        <a:ln w="57150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193703</xdr:colOff>
      <xdr:row>16</xdr:row>
      <xdr:rowOff>224117</xdr:rowOff>
    </xdr:from>
    <xdr:to>
      <xdr:col>15</xdr:col>
      <xdr:colOff>80681</xdr:colOff>
      <xdr:row>18</xdr:row>
      <xdr:rowOff>26894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8AB0C34-3072-462D-9201-2147210D89EE}"/>
            </a:ext>
          </a:extLst>
        </xdr:cNvPr>
        <xdr:cNvCxnSpPr>
          <a:stCxn id="6" idx="2"/>
          <a:endCxn id="4" idx="0"/>
        </xdr:cNvCxnSpPr>
      </xdr:nvCxnSpPr>
      <xdr:spPr>
        <a:xfrm flipH="1">
          <a:off x="2255585" y="6095999"/>
          <a:ext cx="917920" cy="1075766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80681</xdr:colOff>
      <xdr:row>16</xdr:row>
      <xdr:rowOff>224117</xdr:rowOff>
    </xdr:from>
    <xdr:to>
      <xdr:col>25</xdr:col>
      <xdr:colOff>184738</xdr:colOff>
      <xdr:row>18</xdr:row>
      <xdr:rowOff>17929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42F1EF46-27AD-4EAD-BAFE-8B3F6BD56E4E}"/>
            </a:ext>
          </a:extLst>
        </xdr:cNvPr>
        <xdr:cNvCxnSpPr>
          <a:stCxn id="6" idx="2"/>
          <a:endCxn id="5" idx="0"/>
        </xdr:cNvCxnSpPr>
      </xdr:nvCxnSpPr>
      <xdr:spPr>
        <a:xfrm>
          <a:off x="3173505" y="6095999"/>
          <a:ext cx="2165939" cy="1066801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89646</xdr:colOff>
      <xdr:row>15</xdr:row>
      <xdr:rowOff>277905</xdr:rowOff>
    </xdr:from>
    <xdr:to>
      <xdr:col>24</xdr:col>
      <xdr:colOff>71716</xdr:colOff>
      <xdr:row>16</xdr:row>
      <xdr:rowOff>224117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17A4F9EE-DFFD-4E56-8F0F-46D556D3D78B}"/>
            </a:ext>
          </a:extLst>
        </xdr:cNvPr>
        <xdr:cNvSpPr/>
      </xdr:nvSpPr>
      <xdr:spPr>
        <a:xfrm>
          <a:off x="1326775" y="5513293"/>
          <a:ext cx="3693459" cy="58270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/>
            <a:t>自動計算されるため、入力不要です。</a:t>
          </a:r>
          <a:endParaRPr kumimoji="1" lang="en-US" altLang="ja-JP" sz="1600" b="1"/>
        </a:p>
      </xdr:txBody>
    </xdr:sp>
    <xdr:clientData/>
  </xdr:twoCellAnchor>
  <xdr:twoCellAnchor>
    <xdr:from>
      <xdr:col>9</xdr:col>
      <xdr:colOff>143434</xdr:colOff>
      <xdr:row>11</xdr:row>
      <xdr:rowOff>89647</xdr:rowOff>
    </xdr:from>
    <xdr:to>
      <xdr:col>14</xdr:col>
      <xdr:colOff>134469</xdr:colOff>
      <xdr:row>11</xdr:row>
      <xdr:rowOff>528917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58E368DB-B4F3-4A2A-B268-EF137BFB7953}"/>
            </a:ext>
          </a:extLst>
        </xdr:cNvPr>
        <xdr:cNvSpPr/>
      </xdr:nvSpPr>
      <xdr:spPr>
        <a:xfrm>
          <a:off x="1999128" y="2779059"/>
          <a:ext cx="1021976" cy="43927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35858</xdr:colOff>
      <xdr:row>12</xdr:row>
      <xdr:rowOff>224117</xdr:rowOff>
    </xdr:from>
    <xdr:to>
      <xdr:col>13</xdr:col>
      <xdr:colOff>35858</xdr:colOff>
      <xdr:row>13</xdr:row>
      <xdr:rowOff>555811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8CDFD865-1377-49B9-AF80-5499BD0904D7}"/>
            </a:ext>
          </a:extLst>
        </xdr:cNvPr>
        <xdr:cNvSpPr/>
      </xdr:nvSpPr>
      <xdr:spPr>
        <a:xfrm>
          <a:off x="35858" y="3550023"/>
          <a:ext cx="2680447" cy="968188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交付申請書の交付申請額はこの金額を記載してください。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138953</xdr:colOff>
      <xdr:row>11</xdr:row>
      <xdr:rowOff>309282</xdr:rowOff>
    </xdr:from>
    <xdr:to>
      <xdr:col>9</xdr:col>
      <xdr:colOff>143434</xdr:colOff>
      <xdr:row>12</xdr:row>
      <xdr:rowOff>224117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ED71F103-12E2-4A67-B1A4-F7EE53E7DBD0}"/>
            </a:ext>
          </a:extLst>
        </xdr:cNvPr>
        <xdr:cNvCxnSpPr>
          <a:stCxn id="16" idx="0"/>
          <a:endCxn id="15" idx="1"/>
        </xdr:cNvCxnSpPr>
      </xdr:nvCxnSpPr>
      <xdr:spPr>
        <a:xfrm flipV="1">
          <a:off x="1376082" y="2998694"/>
          <a:ext cx="623046" cy="55132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35859</xdr:colOff>
      <xdr:row>12</xdr:row>
      <xdr:rowOff>17929</xdr:rowOff>
    </xdr:from>
    <xdr:to>
      <xdr:col>15</xdr:col>
      <xdr:colOff>80681</xdr:colOff>
      <xdr:row>15</xdr:row>
      <xdr:rowOff>277905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4BDAE265-F8C3-40BC-AE97-5B5C5B63ABD3}"/>
            </a:ext>
          </a:extLst>
        </xdr:cNvPr>
        <xdr:cNvCxnSpPr>
          <a:stCxn id="6" idx="0"/>
        </xdr:cNvCxnSpPr>
      </xdr:nvCxnSpPr>
      <xdr:spPr>
        <a:xfrm flipH="1" flipV="1">
          <a:off x="2922494" y="3343835"/>
          <a:ext cx="251011" cy="2169458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26894</xdr:colOff>
      <xdr:row>12</xdr:row>
      <xdr:rowOff>502023</xdr:rowOff>
    </xdr:from>
    <xdr:to>
      <xdr:col>31</xdr:col>
      <xdr:colOff>107577</xdr:colOff>
      <xdr:row>14</xdr:row>
      <xdr:rowOff>385482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442FEB58-E05E-4C05-82A9-685E0A632A0F}"/>
            </a:ext>
          </a:extLst>
        </xdr:cNvPr>
        <xdr:cNvSpPr/>
      </xdr:nvSpPr>
      <xdr:spPr>
        <a:xfrm>
          <a:off x="3532094" y="3827929"/>
          <a:ext cx="2967318" cy="1156447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クラウドで導入する場合は、最大６か月分の利用料が補助対象となります。</a:t>
          </a:r>
        </a:p>
        <a:p>
          <a:r>
            <a:rPr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※支払日</a:t>
          </a:r>
          <a:r>
            <a:rPr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年２月２８日まで</a:t>
          </a:r>
        </a:p>
      </xdr:txBody>
    </xdr:sp>
    <xdr:clientData/>
  </xdr:twoCellAnchor>
  <xdr:twoCellAnchor>
    <xdr:from>
      <xdr:col>15</xdr:col>
      <xdr:colOff>44823</xdr:colOff>
      <xdr:row>9</xdr:row>
      <xdr:rowOff>475128</xdr:rowOff>
    </xdr:from>
    <xdr:to>
      <xdr:col>29</xdr:col>
      <xdr:colOff>179293</xdr:colOff>
      <xdr:row>11</xdr:row>
      <xdr:rowOff>609599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5BFE539B-649B-4237-B939-F20474778DE7}"/>
            </a:ext>
          </a:extLst>
        </xdr:cNvPr>
        <xdr:cNvSpPr/>
      </xdr:nvSpPr>
      <xdr:spPr>
        <a:xfrm>
          <a:off x="3137647" y="2043952"/>
          <a:ext cx="3021105" cy="1255059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112059</xdr:colOff>
      <xdr:row>11</xdr:row>
      <xdr:rowOff>609599</xdr:rowOff>
    </xdr:from>
    <xdr:to>
      <xdr:col>24</xdr:col>
      <xdr:colOff>67235</xdr:colOff>
      <xdr:row>12</xdr:row>
      <xdr:rowOff>502023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6A852766-2311-49BB-BFBC-A8CEAC37D1BC}"/>
            </a:ext>
          </a:extLst>
        </xdr:cNvPr>
        <xdr:cNvCxnSpPr>
          <a:stCxn id="17" idx="0"/>
          <a:endCxn id="19" idx="2"/>
        </xdr:cNvCxnSpPr>
      </xdr:nvCxnSpPr>
      <xdr:spPr>
        <a:xfrm flipH="1" flipV="1">
          <a:off x="4648200" y="3299011"/>
          <a:ext cx="367553" cy="528918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09CDB-6855-443C-BCFD-4DD21544CB43}">
  <dimension ref="A1:AD33"/>
  <sheetViews>
    <sheetView tabSelected="1" view="pageBreakPreview" zoomScale="70" zoomScaleNormal="100" zoomScaleSheetLayoutView="70" workbookViewId="0">
      <selection activeCell="P11" sqref="P11:V11"/>
    </sheetView>
  </sheetViews>
  <sheetFormatPr defaultColWidth="2.69921875" defaultRowHeight="12.6" x14ac:dyDescent="0.15"/>
  <cols>
    <col min="1" max="16384" width="2.69921875" style="1"/>
  </cols>
  <sheetData>
    <row r="1" spans="1:30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x14ac:dyDescent="0.1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22.2" customHeight="1" thickBot="1" x14ac:dyDescent="0.2">
      <c r="A8" s="2" t="s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x14ac:dyDescent="0.15">
      <c r="A9" s="4" t="s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4" t="s">
        <v>4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7"/>
    </row>
    <row r="10" spans="1:30" ht="30.6" customHeight="1" x14ac:dyDescent="0.15">
      <c r="A10" s="8" t="s">
        <v>5</v>
      </c>
      <c r="B10" s="9"/>
      <c r="C10" s="9"/>
      <c r="D10" s="9"/>
      <c r="E10" s="9"/>
      <c r="F10" s="9"/>
      <c r="G10" s="9"/>
      <c r="H10" s="10" t="s">
        <v>6</v>
      </c>
      <c r="I10" s="9"/>
      <c r="J10" s="9"/>
      <c r="K10" s="9"/>
      <c r="L10" s="9"/>
      <c r="M10" s="9"/>
      <c r="N10" s="9"/>
      <c r="O10" s="11"/>
      <c r="P10" s="12" t="s">
        <v>11</v>
      </c>
      <c r="Q10" s="9"/>
      <c r="R10" s="9"/>
      <c r="S10" s="9"/>
      <c r="T10" s="9"/>
      <c r="U10" s="9"/>
      <c r="V10" s="9"/>
      <c r="W10" s="10" t="s">
        <v>6</v>
      </c>
      <c r="X10" s="9"/>
      <c r="Y10" s="9"/>
      <c r="Z10" s="9"/>
      <c r="AA10" s="9"/>
      <c r="AB10" s="9"/>
      <c r="AC10" s="9"/>
      <c r="AD10" s="13"/>
    </row>
    <row r="11" spans="1:30" ht="50.4" customHeight="1" x14ac:dyDescent="0.15">
      <c r="A11" s="8" t="s">
        <v>7</v>
      </c>
      <c r="B11" s="9"/>
      <c r="C11" s="9"/>
      <c r="D11" s="9"/>
      <c r="E11" s="9"/>
      <c r="F11" s="9"/>
      <c r="G11" s="9"/>
      <c r="H11" s="21">
        <f>W19-H12</f>
        <v>0</v>
      </c>
      <c r="I11" s="21"/>
      <c r="J11" s="21"/>
      <c r="K11" s="21"/>
      <c r="L11" s="21"/>
      <c r="M11" s="21"/>
      <c r="N11" s="21"/>
      <c r="O11" s="22"/>
      <c r="P11" s="17"/>
      <c r="Q11" s="18"/>
      <c r="R11" s="18"/>
      <c r="S11" s="18"/>
      <c r="T11" s="18"/>
      <c r="U11" s="18"/>
      <c r="V11" s="18"/>
      <c r="W11" s="19"/>
      <c r="X11" s="19"/>
      <c r="Y11" s="19"/>
      <c r="Z11" s="19"/>
      <c r="AA11" s="19"/>
      <c r="AB11" s="19"/>
      <c r="AC11" s="19"/>
      <c r="AD11" s="20"/>
    </row>
    <row r="12" spans="1:30" ht="50.4" customHeight="1" x14ac:dyDescent="0.15">
      <c r="A12" s="12" t="s">
        <v>8</v>
      </c>
      <c r="B12" s="9"/>
      <c r="C12" s="9"/>
      <c r="D12" s="9"/>
      <c r="E12" s="9"/>
      <c r="F12" s="9"/>
      <c r="G12" s="9"/>
      <c r="H12" s="21">
        <f>IF(ROUNDDOWN(W19*3/4,-3)&gt;400000,400000,ROUNDDOWN(W19*3/4,-3))</f>
        <v>0</v>
      </c>
      <c r="I12" s="21"/>
      <c r="J12" s="21"/>
      <c r="K12" s="21"/>
      <c r="L12" s="21"/>
      <c r="M12" s="21"/>
      <c r="N12" s="21"/>
      <c r="O12" s="22"/>
      <c r="P12" s="17"/>
      <c r="Q12" s="18"/>
      <c r="R12" s="18"/>
      <c r="S12" s="18"/>
      <c r="T12" s="18"/>
      <c r="U12" s="18"/>
      <c r="V12" s="18"/>
      <c r="W12" s="19"/>
      <c r="X12" s="19"/>
      <c r="Y12" s="19"/>
      <c r="Z12" s="19"/>
      <c r="AA12" s="19"/>
      <c r="AB12" s="19"/>
      <c r="AC12" s="19"/>
      <c r="AD12" s="20"/>
    </row>
    <row r="13" spans="1:30" ht="50.4" customHeight="1" x14ac:dyDescent="0.1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  <c r="R13" s="18"/>
      <c r="S13" s="18"/>
      <c r="T13" s="18"/>
      <c r="U13" s="18"/>
      <c r="V13" s="18"/>
      <c r="W13" s="19"/>
      <c r="X13" s="19"/>
      <c r="Y13" s="19"/>
      <c r="Z13" s="19"/>
      <c r="AA13" s="19"/>
      <c r="AB13" s="19"/>
      <c r="AC13" s="19"/>
      <c r="AD13" s="20"/>
    </row>
    <row r="14" spans="1:30" ht="50.4" customHeight="1" x14ac:dyDescent="0.1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  <c r="R14" s="18"/>
      <c r="S14" s="18"/>
      <c r="T14" s="18"/>
      <c r="U14" s="18"/>
      <c r="V14" s="18"/>
      <c r="W14" s="19"/>
      <c r="X14" s="19"/>
      <c r="Y14" s="19"/>
      <c r="Z14" s="19"/>
      <c r="AA14" s="19"/>
      <c r="AB14" s="19"/>
      <c r="AC14" s="19"/>
      <c r="AD14" s="20"/>
    </row>
    <row r="15" spans="1:30" ht="50.4" customHeight="1" x14ac:dyDescent="0.1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  <c r="R15" s="18"/>
      <c r="S15" s="18"/>
      <c r="T15" s="18"/>
      <c r="U15" s="18"/>
      <c r="V15" s="18"/>
      <c r="W15" s="19"/>
      <c r="X15" s="19"/>
      <c r="Y15" s="19"/>
      <c r="Z15" s="19"/>
      <c r="AA15" s="19"/>
      <c r="AB15" s="19"/>
      <c r="AC15" s="19"/>
      <c r="AD15" s="20"/>
    </row>
    <row r="16" spans="1:30" ht="50.4" customHeight="1" x14ac:dyDescent="0.1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  <c r="R16" s="18"/>
      <c r="S16" s="18"/>
      <c r="T16" s="18"/>
      <c r="U16" s="18"/>
      <c r="V16" s="18"/>
      <c r="W16" s="19"/>
      <c r="X16" s="19"/>
      <c r="Y16" s="19"/>
      <c r="Z16" s="19"/>
      <c r="AA16" s="19"/>
      <c r="AB16" s="19"/>
      <c r="AC16" s="19"/>
      <c r="AD16" s="20"/>
    </row>
    <row r="17" spans="1:30" ht="50.4" customHeight="1" x14ac:dyDescent="0.1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  <c r="R17" s="18"/>
      <c r="S17" s="18"/>
      <c r="T17" s="18"/>
      <c r="U17" s="18"/>
      <c r="V17" s="18"/>
      <c r="W17" s="19"/>
      <c r="X17" s="19"/>
      <c r="Y17" s="19"/>
      <c r="Z17" s="19"/>
      <c r="AA17" s="19"/>
      <c r="AB17" s="19"/>
      <c r="AC17" s="19"/>
      <c r="AD17" s="20"/>
    </row>
    <row r="18" spans="1:30" ht="50.4" customHeight="1" x14ac:dyDescent="0.1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  <c r="R18" s="18"/>
      <c r="S18" s="18"/>
      <c r="T18" s="18"/>
      <c r="U18" s="18"/>
      <c r="V18" s="18"/>
      <c r="W18" s="19"/>
      <c r="X18" s="19"/>
      <c r="Y18" s="19"/>
      <c r="Z18" s="19"/>
      <c r="AA18" s="19"/>
      <c r="AB18" s="19"/>
      <c r="AC18" s="19"/>
      <c r="AD18" s="20"/>
    </row>
    <row r="19" spans="1:30" ht="50.4" customHeight="1" thickBot="1" x14ac:dyDescent="0.2">
      <c r="A19" s="32" t="s">
        <v>9</v>
      </c>
      <c r="B19" s="33"/>
      <c r="C19" s="33"/>
      <c r="D19" s="33"/>
      <c r="E19" s="33"/>
      <c r="F19" s="33"/>
      <c r="G19" s="33"/>
      <c r="H19" s="34">
        <f>SUM(H11:O18)</f>
        <v>0</v>
      </c>
      <c r="I19" s="34"/>
      <c r="J19" s="34"/>
      <c r="K19" s="34"/>
      <c r="L19" s="34"/>
      <c r="M19" s="34"/>
      <c r="N19" s="34"/>
      <c r="O19" s="35"/>
      <c r="P19" s="36" t="s">
        <v>10</v>
      </c>
      <c r="Q19" s="33"/>
      <c r="R19" s="33"/>
      <c r="S19" s="33"/>
      <c r="T19" s="33"/>
      <c r="U19" s="33"/>
      <c r="V19" s="33"/>
      <c r="W19" s="34">
        <f>SUM(W11:AD18)</f>
        <v>0</v>
      </c>
      <c r="X19" s="34"/>
      <c r="Y19" s="34"/>
      <c r="Z19" s="34"/>
      <c r="AA19" s="34"/>
      <c r="AB19" s="34"/>
      <c r="AC19" s="34"/>
      <c r="AD19" s="37"/>
    </row>
    <row r="20" spans="1:30" ht="14.4" customHeight="1" thickBo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6.2" customHeight="1" x14ac:dyDescent="0.15">
      <c r="A21" s="23" t="s">
        <v>12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5"/>
    </row>
    <row r="22" spans="1:30" ht="50.4" customHeight="1" x14ac:dyDescent="0.1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8"/>
    </row>
    <row r="23" spans="1:30" ht="50.4" customHeight="1" thickBot="1" x14ac:dyDescent="0.2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</row>
    <row r="24" spans="1:30" ht="50.4" customHeight="1" x14ac:dyDescent="0.15"/>
    <row r="25" spans="1:30" ht="50.4" customHeight="1" x14ac:dyDescent="0.15"/>
    <row r="26" spans="1:30" ht="50.4" customHeight="1" x14ac:dyDescent="0.15"/>
    <row r="27" spans="1:30" ht="50.4" customHeight="1" x14ac:dyDescent="0.15"/>
    <row r="28" spans="1:30" ht="50.4" customHeight="1" x14ac:dyDescent="0.15"/>
    <row r="29" spans="1:30" ht="50.4" customHeight="1" x14ac:dyDescent="0.15"/>
    <row r="30" spans="1:30" ht="50.4" customHeight="1" x14ac:dyDescent="0.15"/>
    <row r="31" spans="1:30" ht="50.4" customHeight="1" x14ac:dyDescent="0.15"/>
    <row r="32" spans="1:30" ht="50.4" customHeight="1" x14ac:dyDescent="0.15"/>
    <row r="33" ht="50.4" customHeight="1" x14ac:dyDescent="0.15"/>
  </sheetData>
  <sheetProtection password="CC6F" sheet="1" objects="1" scenarios="1"/>
  <mergeCells count="45">
    <mergeCell ref="A21:AD21"/>
    <mergeCell ref="A22:AD23"/>
    <mergeCell ref="A18:G18"/>
    <mergeCell ref="H18:O18"/>
    <mergeCell ref="P18:V18"/>
    <mergeCell ref="W18:AD18"/>
    <mergeCell ref="A19:G19"/>
    <mergeCell ref="H19:O19"/>
    <mergeCell ref="P19:V19"/>
    <mergeCell ref="W19:AD19"/>
    <mergeCell ref="A16:G16"/>
    <mergeCell ref="H16:O16"/>
    <mergeCell ref="P16:V16"/>
    <mergeCell ref="W16:AD16"/>
    <mergeCell ref="A17:G17"/>
    <mergeCell ref="H17:O17"/>
    <mergeCell ref="P17:V17"/>
    <mergeCell ref="W17:AD17"/>
    <mergeCell ref="A14:G14"/>
    <mergeCell ref="H14:O14"/>
    <mergeCell ref="P14:V14"/>
    <mergeCell ref="W14:AD14"/>
    <mergeCell ref="A15:G15"/>
    <mergeCell ref="H15:O15"/>
    <mergeCell ref="P15:V15"/>
    <mergeCell ref="W15:AD15"/>
    <mergeCell ref="A13:G13"/>
    <mergeCell ref="H13:O13"/>
    <mergeCell ref="P13:V13"/>
    <mergeCell ref="W11:AD11"/>
    <mergeCell ref="W12:AD12"/>
    <mergeCell ref="W13:AD13"/>
    <mergeCell ref="A11:G11"/>
    <mergeCell ref="A12:G12"/>
    <mergeCell ref="P11:V11"/>
    <mergeCell ref="P12:V12"/>
    <mergeCell ref="H11:O11"/>
    <mergeCell ref="H12:O12"/>
    <mergeCell ref="A5:AD6"/>
    <mergeCell ref="A9:O9"/>
    <mergeCell ref="P9:AD9"/>
    <mergeCell ref="A10:G10"/>
    <mergeCell ref="H10:O10"/>
    <mergeCell ref="P10:V10"/>
    <mergeCell ref="W10:AD1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7D576-0DC0-41CC-B720-ADF0EB8172E1}">
  <dimension ref="A1:AD33"/>
  <sheetViews>
    <sheetView view="pageBreakPreview" zoomScale="70" zoomScaleNormal="100" zoomScaleSheetLayoutView="70" workbookViewId="0">
      <selection activeCell="AT18" sqref="AT18"/>
    </sheetView>
  </sheetViews>
  <sheetFormatPr defaultColWidth="2.69921875" defaultRowHeight="12.6" x14ac:dyDescent="0.15"/>
  <cols>
    <col min="1" max="16384" width="2.69921875" style="1"/>
  </cols>
  <sheetData>
    <row r="1" spans="1:30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x14ac:dyDescent="0.1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22.2" customHeight="1" thickBot="1" x14ac:dyDescent="0.2">
      <c r="A8" s="2" t="s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x14ac:dyDescent="0.15">
      <c r="A9" s="4" t="s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4" t="s">
        <v>4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7"/>
    </row>
    <row r="10" spans="1:30" ht="37.799999999999997" customHeight="1" x14ac:dyDescent="0.15">
      <c r="A10" s="8" t="s">
        <v>5</v>
      </c>
      <c r="B10" s="9"/>
      <c r="C10" s="9"/>
      <c r="D10" s="9"/>
      <c r="E10" s="9"/>
      <c r="F10" s="9"/>
      <c r="G10" s="9"/>
      <c r="H10" s="10" t="s">
        <v>6</v>
      </c>
      <c r="I10" s="9"/>
      <c r="J10" s="9"/>
      <c r="K10" s="9"/>
      <c r="L10" s="9"/>
      <c r="M10" s="9"/>
      <c r="N10" s="9"/>
      <c r="O10" s="11"/>
      <c r="P10" s="12" t="s">
        <v>11</v>
      </c>
      <c r="Q10" s="9"/>
      <c r="R10" s="9"/>
      <c r="S10" s="9"/>
      <c r="T10" s="9"/>
      <c r="U10" s="9"/>
      <c r="V10" s="9"/>
      <c r="W10" s="10" t="s">
        <v>6</v>
      </c>
      <c r="X10" s="9"/>
      <c r="Y10" s="9"/>
      <c r="Z10" s="9"/>
      <c r="AA10" s="9"/>
      <c r="AB10" s="9"/>
      <c r="AC10" s="9"/>
      <c r="AD10" s="13"/>
    </row>
    <row r="11" spans="1:30" ht="50.4" customHeight="1" x14ac:dyDescent="0.15">
      <c r="A11" s="8" t="s">
        <v>7</v>
      </c>
      <c r="B11" s="9"/>
      <c r="C11" s="9"/>
      <c r="D11" s="9"/>
      <c r="E11" s="9"/>
      <c r="F11" s="9"/>
      <c r="G11" s="9"/>
      <c r="H11" s="21">
        <f>W19-H12</f>
        <v>105900</v>
      </c>
      <c r="I11" s="21"/>
      <c r="J11" s="21"/>
      <c r="K11" s="21"/>
      <c r="L11" s="21"/>
      <c r="M11" s="21"/>
      <c r="N11" s="21"/>
      <c r="O11" s="22"/>
      <c r="P11" s="38" t="s">
        <v>13</v>
      </c>
      <c r="Q11" s="39"/>
      <c r="R11" s="39"/>
      <c r="S11" s="39"/>
      <c r="T11" s="39"/>
      <c r="U11" s="39"/>
      <c r="V11" s="39"/>
      <c r="W11" s="40">
        <v>240600</v>
      </c>
      <c r="X11" s="40"/>
      <c r="Y11" s="40"/>
      <c r="Z11" s="40"/>
      <c r="AA11" s="40"/>
      <c r="AB11" s="40"/>
      <c r="AC11" s="40"/>
      <c r="AD11" s="41"/>
    </row>
    <row r="12" spans="1:30" ht="50.4" customHeight="1" x14ac:dyDescent="0.15">
      <c r="A12" s="12" t="s">
        <v>8</v>
      </c>
      <c r="B12" s="9"/>
      <c r="C12" s="9"/>
      <c r="D12" s="9"/>
      <c r="E12" s="9"/>
      <c r="F12" s="9"/>
      <c r="G12" s="9"/>
      <c r="H12" s="42">
        <f>ROUNDDOWN(W19*3/4,-3)</f>
        <v>315000</v>
      </c>
      <c r="I12" s="42"/>
      <c r="J12" s="42"/>
      <c r="K12" s="42"/>
      <c r="L12" s="42"/>
      <c r="M12" s="42"/>
      <c r="N12" s="42"/>
      <c r="O12" s="43"/>
      <c r="P12" s="44" t="s">
        <v>14</v>
      </c>
      <c r="Q12" s="45"/>
      <c r="R12" s="45"/>
      <c r="S12" s="45"/>
      <c r="T12" s="45"/>
      <c r="U12" s="45"/>
      <c r="V12" s="45"/>
      <c r="W12" s="40">
        <v>180300</v>
      </c>
      <c r="X12" s="40"/>
      <c r="Y12" s="40"/>
      <c r="Z12" s="40"/>
      <c r="AA12" s="40"/>
      <c r="AB12" s="40"/>
      <c r="AC12" s="40"/>
      <c r="AD12" s="41"/>
    </row>
    <row r="13" spans="1:30" ht="50.4" customHeight="1" x14ac:dyDescent="0.1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46"/>
      <c r="Q13" s="45"/>
      <c r="R13" s="45"/>
      <c r="S13" s="45"/>
      <c r="T13" s="45"/>
      <c r="U13" s="45"/>
      <c r="V13" s="45"/>
      <c r="W13" s="40"/>
      <c r="X13" s="40"/>
      <c r="Y13" s="40"/>
      <c r="Z13" s="40"/>
      <c r="AA13" s="40"/>
      <c r="AB13" s="40"/>
      <c r="AC13" s="40"/>
      <c r="AD13" s="41"/>
    </row>
    <row r="14" spans="1:30" ht="50.4" customHeight="1" x14ac:dyDescent="0.1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46"/>
      <c r="Q14" s="45"/>
      <c r="R14" s="45"/>
      <c r="S14" s="45"/>
      <c r="T14" s="45"/>
      <c r="U14" s="45"/>
      <c r="V14" s="45"/>
      <c r="W14" s="40"/>
      <c r="X14" s="40"/>
      <c r="Y14" s="40"/>
      <c r="Z14" s="40"/>
      <c r="AA14" s="40"/>
      <c r="AB14" s="40"/>
      <c r="AC14" s="40"/>
      <c r="AD14" s="41"/>
    </row>
    <row r="15" spans="1:30" ht="50.4" customHeight="1" x14ac:dyDescent="0.1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46"/>
      <c r="Q15" s="45"/>
      <c r="R15" s="45"/>
      <c r="S15" s="45"/>
      <c r="T15" s="45"/>
      <c r="U15" s="45"/>
      <c r="V15" s="45"/>
      <c r="W15" s="40"/>
      <c r="X15" s="40"/>
      <c r="Y15" s="40"/>
      <c r="Z15" s="40"/>
      <c r="AA15" s="40"/>
      <c r="AB15" s="40"/>
      <c r="AC15" s="40"/>
      <c r="AD15" s="41"/>
    </row>
    <row r="16" spans="1:30" ht="50.4" customHeight="1" x14ac:dyDescent="0.1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46"/>
      <c r="Q16" s="45"/>
      <c r="R16" s="45"/>
      <c r="S16" s="45"/>
      <c r="T16" s="45"/>
      <c r="U16" s="45"/>
      <c r="V16" s="45"/>
      <c r="W16" s="40"/>
      <c r="X16" s="40"/>
      <c r="Y16" s="40"/>
      <c r="Z16" s="40"/>
      <c r="AA16" s="40"/>
      <c r="AB16" s="40"/>
      <c r="AC16" s="40"/>
      <c r="AD16" s="41"/>
    </row>
    <row r="17" spans="1:30" ht="50.4" customHeight="1" x14ac:dyDescent="0.1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46"/>
      <c r="Q17" s="45"/>
      <c r="R17" s="45"/>
      <c r="S17" s="45"/>
      <c r="T17" s="45"/>
      <c r="U17" s="45"/>
      <c r="V17" s="45"/>
      <c r="W17" s="40"/>
      <c r="X17" s="40"/>
      <c r="Y17" s="40"/>
      <c r="Z17" s="40"/>
      <c r="AA17" s="40"/>
      <c r="AB17" s="40"/>
      <c r="AC17" s="40"/>
      <c r="AD17" s="41"/>
    </row>
    <row r="18" spans="1:30" ht="50.4" customHeight="1" x14ac:dyDescent="0.1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46"/>
      <c r="Q18" s="45"/>
      <c r="R18" s="45"/>
      <c r="S18" s="45"/>
      <c r="T18" s="45"/>
      <c r="U18" s="45"/>
      <c r="V18" s="45"/>
      <c r="W18" s="40"/>
      <c r="X18" s="40"/>
      <c r="Y18" s="40"/>
      <c r="Z18" s="40"/>
      <c r="AA18" s="40"/>
      <c r="AB18" s="40"/>
      <c r="AC18" s="40"/>
      <c r="AD18" s="41"/>
    </row>
    <row r="19" spans="1:30" ht="50.4" customHeight="1" thickBot="1" x14ac:dyDescent="0.2">
      <c r="A19" s="32" t="s">
        <v>9</v>
      </c>
      <c r="B19" s="33"/>
      <c r="C19" s="33"/>
      <c r="D19" s="33"/>
      <c r="E19" s="33"/>
      <c r="F19" s="33"/>
      <c r="G19" s="33"/>
      <c r="H19" s="34">
        <f>SUM(H11:O18)</f>
        <v>420900</v>
      </c>
      <c r="I19" s="34"/>
      <c r="J19" s="34"/>
      <c r="K19" s="34"/>
      <c r="L19" s="34"/>
      <c r="M19" s="34"/>
      <c r="N19" s="34"/>
      <c r="O19" s="35"/>
      <c r="P19" s="36" t="s">
        <v>10</v>
      </c>
      <c r="Q19" s="33"/>
      <c r="R19" s="33"/>
      <c r="S19" s="33"/>
      <c r="T19" s="33"/>
      <c r="U19" s="33"/>
      <c r="V19" s="33"/>
      <c r="W19" s="34">
        <f>SUM(W11:AD18)</f>
        <v>420900</v>
      </c>
      <c r="X19" s="34"/>
      <c r="Y19" s="34"/>
      <c r="Z19" s="34"/>
      <c r="AA19" s="34"/>
      <c r="AB19" s="34"/>
      <c r="AC19" s="34"/>
      <c r="AD19" s="37"/>
    </row>
    <row r="20" spans="1:30" ht="14.4" customHeight="1" thickBo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6.2" customHeight="1" x14ac:dyDescent="0.15">
      <c r="A21" s="23" t="s">
        <v>12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5"/>
    </row>
    <row r="22" spans="1:30" ht="50.4" customHeight="1" x14ac:dyDescent="0.1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8"/>
    </row>
    <row r="23" spans="1:30" ht="50.4" customHeight="1" thickBot="1" x14ac:dyDescent="0.2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</row>
    <row r="24" spans="1:30" ht="50.4" customHeight="1" x14ac:dyDescent="0.15"/>
    <row r="25" spans="1:30" ht="50.4" customHeight="1" x14ac:dyDescent="0.15"/>
    <row r="26" spans="1:30" ht="50.4" customHeight="1" x14ac:dyDescent="0.15"/>
    <row r="27" spans="1:30" ht="50.4" customHeight="1" x14ac:dyDescent="0.15"/>
    <row r="28" spans="1:30" ht="50.4" customHeight="1" x14ac:dyDescent="0.15"/>
    <row r="29" spans="1:30" ht="50.4" customHeight="1" x14ac:dyDescent="0.15"/>
    <row r="30" spans="1:30" ht="50.4" customHeight="1" x14ac:dyDescent="0.15"/>
    <row r="31" spans="1:30" ht="50.4" customHeight="1" x14ac:dyDescent="0.15"/>
    <row r="32" spans="1:30" ht="50.4" customHeight="1" x14ac:dyDescent="0.15"/>
    <row r="33" ht="50.4" customHeight="1" x14ac:dyDescent="0.15"/>
  </sheetData>
  <sheetProtection password="CC6F" sheet="1" selectLockedCells="1" selectUnlockedCells="1"/>
  <mergeCells count="45">
    <mergeCell ref="A22:AD23"/>
    <mergeCell ref="A17:G17"/>
    <mergeCell ref="H17:O17"/>
    <mergeCell ref="P17:V17"/>
    <mergeCell ref="W17:AD17"/>
    <mergeCell ref="A18:G18"/>
    <mergeCell ref="H18:O18"/>
    <mergeCell ref="P18:V18"/>
    <mergeCell ref="W18:AD18"/>
    <mergeCell ref="A19:G19"/>
    <mergeCell ref="H19:O19"/>
    <mergeCell ref="P19:V19"/>
    <mergeCell ref="W19:AD19"/>
    <mergeCell ref="A21:AD21"/>
    <mergeCell ref="A15:G15"/>
    <mergeCell ref="H15:O15"/>
    <mergeCell ref="P15:V15"/>
    <mergeCell ref="W15:AD15"/>
    <mergeCell ref="A16:G16"/>
    <mergeCell ref="H16:O16"/>
    <mergeCell ref="P16:V16"/>
    <mergeCell ref="W16:AD16"/>
    <mergeCell ref="A13:G13"/>
    <mergeCell ref="H13:O13"/>
    <mergeCell ref="P13:V13"/>
    <mergeCell ref="W13:AD13"/>
    <mergeCell ref="A14:G14"/>
    <mergeCell ref="H14:O14"/>
    <mergeCell ref="P14:V14"/>
    <mergeCell ref="W14:AD14"/>
    <mergeCell ref="A11:G11"/>
    <mergeCell ref="H11:O11"/>
    <mergeCell ref="P11:V11"/>
    <mergeCell ref="W11:AD11"/>
    <mergeCell ref="A12:G12"/>
    <mergeCell ref="H12:O12"/>
    <mergeCell ref="P12:V12"/>
    <mergeCell ref="W12:AD12"/>
    <mergeCell ref="A5:AD6"/>
    <mergeCell ref="A9:O9"/>
    <mergeCell ref="P9:AD9"/>
    <mergeCell ref="A10:G10"/>
    <mergeCell ref="H10:O10"/>
    <mergeCell ref="P10:V10"/>
    <mergeCell ref="W10:AD10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収支計画書</vt:lpstr>
      <vt:lpstr>入力例</vt:lpstr>
      <vt:lpstr>収支計画書!Print_Area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a0002887</dc:creator>
  <cp:lastModifiedBy>a0003592</cp:lastModifiedBy>
  <cp:lastPrinted>2024-10-15T05:51:26Z</cp:lastPrinted>
  <dcterms:created xsi:type="dcterms:W3CDTF">2024-10-15T05:24:42Z</dcterms:created>
  <dcterms:modified xsi:type="dcterms:W3CDTF">2025-03-25T09:15:59Z</dcterms:modified>
</cp:coreProperties>
</file>